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<sst xmlns="http://schemas.openxmlformats.org/spreadsheetml/2006/main" count="135" uniqueCount="63">
  <si>
    <t>工事費内訳書</t>
  </si>
  <si>
    <t>住　　　　所</t>
  </si>
  <si>
    <t>商号又は名称</t>
  </si>
  <si>
    <t>代 表 者 名</t>
  </si>
  <si>
    <t>工 事 名</t>
  </si>
  <si>
    <t>Ｒ２阿土　伊島漁港　阿南・伊島　（Ｒ元災１）漁港復旧他工事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</si>
  <si>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</si>
  <si>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</si>
  <si>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</si>
  <si>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</si>
  <si>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</si>
  <si>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</si>
  <si>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</si>
  <si>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</si>
  <si>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消波工</t>
  </si>
  <si>
    <t>消波ﾌﾞﾛｯｸ工</t>
  </si>
  <si>
    <t>消波ﾌﾞﾛｯｸ製作
　100t型</t>
  </si>
  <si>
    <t>個</t>
  </si>
  <si>
    <t>消波ﾌﾞﾛｯｸ転置</t>
  </si>
  <si>
    <t>消波ﾌﾞﾛｯｸ据付（陸上）　
　1800t吊り</t>
  </si>
  <si>
    <t xml:space="preserve">消波ﾌﾞﾛｯｸ瀬取り（伊島沖）　</t>
  </si>
  <si>
    <t>直接工事費</t>
  </si>
  <si>
    <t>共通仮設</t>
  </si>
  <si>
    <t>共通仮設費</t>
  </si>
  <si>
    <t>回航･えい航費</t>
  </si>
  <si>
    <t>回航
　1800t起重機船</t>
  </si>
  <si>
    <t>回</t>
  </si>
  <si>
    <t>えい航
　400t起重機船</t>
  </si>
  <si>
    <t>運搬費</t>
  </si>
  <si>
    <t>建設機械器具等運搬</t>
  </si>
  <si>
    <t>安全費</t>
  </si>
  <si>
    <t>安全対策</t>
  </si>
  <si>
    <t>人日</t>
  </si>
  <si>
    <t>役務費</t>
  </si>
  <si>
    <t>借上げ料等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</si>
  <si>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</si>
  <si>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</si>
  <si>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</si>
  <si>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</si>
  <si>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</si>
  <si>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</si>
  <si>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護岸･岸壁･物揚場</t>
  </si>
  <si>
    <t>海上地盤改良工</t>
  </si>
  <si>
    <t>床掘工</t>
  </si>
  <si>
    <t>砕岩床掘　
　自積運搬</t>
  </si>
  <si>
    <t>m3</t>
  </si>
  <si>
    <t>基礎工</t>
  </si>
  <si>
    <t>基礎捨石工</t>
  </si>
  <si>
    <t>基礎捨石　
　瀬取り投入（二次投入方式）</t>
  </si>
  <si>
    <t>構造物撤去工</t>
  </si>
  <si>
    <t>撤去工</t>
  </si>
  <si>
    <t>石材撤去
　伊島→小勝</t>
  </si>
  <si>
    <t>えい航
　ｸﾞﾗﾌﾞ浚渫船（岩盤用）</t>
  </si>
  <si>
    <t>えい航
　ｸﾚｰﾝ付台船45～50t用</t>
  </si>
  <si>
    <t>事業損失防止施設費</t>
  </si>
  <si>
    <t>水質汚濁防止膜</t>
  </si>
  <si>
    <t>水雷･傷害等保険料</t>
  </si>
  <si>
    <t>水雷保険料</t>
  </si>
  <si>
    <t>傷害保険料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</si>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</sst>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33.0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33.0</v>
      </c>
      <c r="G19" s="16"/>
      <c r="I19" s="17" t="n">
        <v>10.0</v>
      </c>
      <c r="J19" s="18" t="n">
        <v>4.0</v>
      </c>
    </row>
    <row r="20" ht="42.0" customHeight="true">
      <c r="A20" s="10" t="s">
        <v>21</v>
      </c>
      <c r="B20" s="11"/>
      <c r="C20" s="11"/>
      <c r="D20" s="11"/>
      <c r="E20" s="12" t="s">
        <v>13</v>
      </c>
      <c r="F20" s="13" t="n">
        <v>1.0</v>
      </c>
      <c r="G20" s="15">
        <f>G11</f>
      </c>
      <c r="I20" s="17" t="n">
        <v>11.0</v>
      </c>
      <c r="J20" s="18"/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G22+G33</f>
      </c>
      <c r="I21" s="17" t="n">
        <v>12.0</v>
      </c>
      <c r="J21" s="18" t="n">
        <v>200.0</v>
      </c>
    </row>
    <row r="22" ht="42.0" customHeight="true">
      <c r="A22" s="10"/>
      <c r="B22" s="11" t="s">
        <v>23</v>
      </c>
      <c r="C22" s="11"/>
      <c r="D22" s="11"/>
      <c r="E22" s="12" t="s">
        <v>13</v>
      </c>
      <c r="F22" s="13" t="n">
        <v>1.0</v>
      </c>
      <c r="G22" s="15">
        <f>G23+G26+G28+G31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32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32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G20+G21</f>
      </c>
      <c r="I34" s="17" t="n">
        <v>25.0</v>
      </c>
      <c r="J34" s="18"/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G20+G21+G35</f>
      </c>
      <c r="I36" s="17" t="n">
        <v>27.0</v>
      </c>
      <c r="J36" s="18"/>
    </row>
    <row r="37" ht="42.0" customHeight="true">
      <c r="A37" s="10"/>
      <c r="B37" s="11" t="s">
        <v>39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40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/>
    </row>
    <row r="39" ht="42.0" customHeight="true">
      <c r="A39" s="10" t="s">
        <v>41</v>
      </c>
      <c r="B39" s="11"/>
      <c r="C39" s="11"/>
      <c r="D39" s="11"/>
      <c r="E39" s="12" t="s">
        <v>13</v>
      </c>
      <c r="F39" s="13" t="n">
        <v>1.0</v>
      </c>
      <c r="G39" s="15">
        <f>G40+G43+G46</f>
      </c>
      <c r="I39" s="17" t="n">
        <v>30.0</v>
      </c>
      <c r="J39" s="18" t="n">
        <v>1.0</v>
      </c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3" t="n">
        <v>674.0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45</v>
      </c>
      <c r="F45" s="13" t="n">
        <v>169.0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45</v>
      </c>
      <c r="F48" s="13" t="n">
        <v>151.0</v>
      </c>
      <c r="G48" s="16"/>
      <c r="I48" s="17" t="n">
        <v>39.0</v>
      </c>
      <c r="J48" s="18" t="n">
        <v>4.0</v>
      </c>
    </row>
    <row r="49" ht="42.0" customHeight="true">
      <c r="A49" s="10" t="s">
        <v>21</v>
      </c>
      <c r="B49" s="11"/>
      <c r="C49" s="11"/>
      <c r="D49" s="11"/>
      <c r="E49" s="12" t="s">
        <v>13</v>
      </c>
      <c r="F49" s="13" t="n">
        <v>1.0</v>
      </c>
      <c r="G49" s="15">
        <f>G40+G43+G46</f>
      </c>
      <c r="I49" s="17" t="n">
        <v>40.0</v>
      </c>
      <c r="J49" s="18"/>
    </row>
    <row r="50" ht="42.0" customHeight="true">
      <c r="A50" s="10" t="s">
        <v>22</v>
      </c>
      <c r="B50" s="11"/>
      <c r="C50" s="11"/>
      <c r="D50" s="11"/>
      <c r="E50" s="12" t="s">
        <v>13</v>
      </c>
      <c r="F50" s="13" t="n">
        <v>1.0</v>
      </c>
      <c r="G50" s="15">
        <f>G51+G62</f>
      </c>
      <c r="I50" s="17" t="n">
        <v>41.0</v>
      </c>
      <c r="J50" s="18" t="n">
        <v>200.0</v>
      </c>
    </row>
    <row r="51" ht="42.0" customHeight="true">
      <c r="A51" s="10"/>
      <c r="B51" s="11" t="s">
        <v>23</v>
      </c>
      <c r="C51" s="11"/>
      <c r="D51" s="11"/>
      <c r="E51" s="12" t="s">
        <v>13</v>
      </c>
      <c r="F51" s="13" t="n">
        <v>1.0</v>
      </c>
      <c r="G51" s="15">
        <f>G52+G55+G57+G59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24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52</v>
      </c>
      <c r="E53" s="12" t="s">
        <v>26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53</v>
      </c>
      <c r="E54" s="12" t="s">
        <v>26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54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55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30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31</v>
      </c>
      <c r="E58" s="12" t="s">
        <v>32</v>
      </c>
      <c r="F58" s="13" t="n">
        <v>7.0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56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57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58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35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36</v>
      </c>
      <c r="B63" s="11"/>
      <c r="C63" s="11"/>
      <c r="D63" s="11"/>
      <c r="E63" s="12" t="s">
        <v>13</v>
      </c>
      <c r="F63" s="13" t="n">
        <v>1.0</v>
      </c>
      <c r="G63" s="15">
        <f>G49+G50</f>
      </c>
      <c r="I63" s="17" t="n">
        <v>54.0</v>
      </c>
      <c r="J63" s="18"/>
    </row>
    <row r="64" ht="42.0" customHeight="true">
      <c r="A64" s="10"/>
      <c r="B64" s="11" t="s">
        <v>37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38</v>
      </c>
      <c r="B65" s="11"/>
      <c r="C65" s="11"/>
      <c r="D65" s="11"/>
      <c r="E65" s="12" t="s">
        <v>13</v>
      </c>
      <c r="F65" s="13" t="n">
        <v>1.0</v>
      </c>
      <c r="G65" s="15">
        <f>G49+G50+G64</f>
      </c>
      <c r="I65" s="17" t="n">
        <v>56.0</v>
      </c>
      <c r="J65" s="18"/>
    </row>
    <row r="66" ht="42.0" customHeight="true">
      <c r="A66" s="10"/>
      <c r="B66" s="11" t="s">
        <v>39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40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/>
    </row>
    <row r="68" ht="42.0" customHeight="true">
      <c r="A68" s="10" t="s">
        <v>59</v>
      </c>
      <c r="B68" s="11"/>
      <c r="C68" s="11"/>
      <c r="D68" s="11"/>
      <c r="E68" s="12" t="s">
        <v>13</v>
      </c>
      <c r="F68" s="13" t="n">
        <v>1.0</v>
      </c>
      <c r="G68" s="15">
        <f>G20+G49</f>
      </c>
      <c r="I68" s="17" t="n">
        <v>59.0</v>
      </c>
      <c r="J68" s="18" t="n">
        <v>20.0</v>
      </c>
    </row>
    <row r="69" ht="42.0" customHeight="true">
      <c r="A69" s="10" t="s">
        <v>60</v>
      </c>
      <c r="B69" s="11"/>
      <c r="C69" s="11"/>
      <c r="D69" s="11"/>
      <c r="E69" s="12" t="s">
        <v>13</v>
      </c>
      <c r="F69" s="13" t="n">
        <v>1.0</v>
      </c>
      <c r="G69" s="15">
        <f>G38+G67</f>
      </c>
      <c r="I69" s="17" t="n">
        <v>60.0</v>
      </c>
      <c r="J69" s="18" t="n">
        <v>30.0</v>
      </c>
    </row>
    <row r="70" ht="42.0" customHeight="true">
      <c r="A70" s="19" t="s">
        <v>61</v>
      </c>
      <c r="B70" s="20"/>
      <c r="C70" s="20"/>
      <c r="D70" s="20"/>
      <c r="E70" s="21" t="s">
        <v>62</v>
      </c>
      <c r="F70" s="22" t="s">
        <v>62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A21:D21"/>
    <mergeCell ref="B22:D22"/>
    <mergeCell ref="C23:D23"/>
    <mergeCell ref="D24"/>
    <mergeCell ref="D25"/>
    <mergeCell ref="C26:D26"/>
    <mergeCell ref="D27"/>
    <mergeCell ref="C28:D28"/>
    <mergeCell ref="D29"/>
    <mergeCell ref="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  <mergeCell ref="B40:D40"/>
    <mergeCell ref="C41:D41"/>
    <mergeCell ref="D42"/>
    <mergeCell ref="B43:D43"/>
    <mergeCell ref="C44:D44"/>
    <mergeCell ref="D45"/>
    <mergeCell ref="B46:D46"/>
    <mergeCell ref="C47:D47"/>
    <mergeCell ref="D48"/>
    <mergeCell ref="A49:D49"/>
    <mergeCell ref="A50:D50"/>
    <mergeCell ref="B51:D51"/>
    <mergeCell ref="C52:D52"/>
    <mergeCell ref="D53"/>
    <mergeCell ref="D54"/>
    <mergeCell ref="C55:D55"/>
    <mergeCell ref="D56"/>
    <mergeCell ref="C57:D57"/>
    <mergeCell ref="D58"/>
    <mergeCell ref="C59:D59"/>
    <mergeCell ref="D60"/>
    <mergeCell ref="D61"/>
    <mergeCell ref="B62:D62"/>
    <mergeCell ref="A63:D63"/>
    <mergeCell ref="B64:D64"/>
    <mergeCell ref="A65:D65"/>
    <mergeCell ref="B66:D66"/>
    <mergeCell ref="A67:D67"/>
    <mergeCell ref="A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2020-10-27T04:17:37Z</dcterms:created>
  <dc:creator>Apache POI</dc:creator>
</cp:coreProperties>
</file>